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455" windowHeight="74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E23" i="1" s="1"/>
  <c r="D22" i="1"/>
  <c r="E22" i="1" s="1"/>
  <c r="D21" i="1"/>
  <c r="E21" i="1" s="1"/>
  <c r="D15" i="1"/>
  <c r="E15" i="1" s="1"/>
  <c r="D14" i="1"/>
  <c r="E14" i="1" s="1"/>
  <c r="D13" i="1"/>
  <c r="E13" i="1" s="1"/>
  <c r="D8" i="1"/>
  <c r="E8" i="1" s="1"/>
  <c r="D7" i="1"/>
  <c r="E7" i="1" s="1"/>
  <c r="D6" i="1"/>
  <c r="E6" i="1" s="1"/>
</calcChain>
</file>

<file path=xl/sharedStrings.xml><?xml version="1.0" encoding="utf-8"?>
<sst xmlns="http://schemas.openxmlformats.org/spreadsheetml/2006/main" count="30" uniqueCount="14">
  <si>
    <t>Figure 9-figure supplement 1</t>
  </si>
  <si>
    <t>Impact of COMMD1 mutants on its ability to bind to CCDC93</t>
  </si>
  <si>
    <t>IP band intensity</t>
  </si>
  <si>
    <t>Input intensity (COMMD1 expression)</t>
  </si>
  <si>
    <t>EXP1</t>
  </si>
  <si>
    <t>CCDC93 intensity</t>
  </si>
  <si>
    <t>3xHA-COMMD1 mutants</t>
  </si>
  <si>
    <t xml:space="preserve">CCDC93/COMMD1 </t>
  </si>
  <si>
    <t>Normalized to WT</t>
  </si>
  <si>
    <t>3xHA-COMMD1</t>
  </si>
  <si>
    <t>3xHA-COMMD1-QAA</t>
  </si>
  <si>
    <t>3xHA-COMMD1-EQE</t>
  </si>
  <si>
    <t>EXP2</t>
  </si>
  <si>
    <t>EXP3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</si>
</sst>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sqref="A1:XFD1048576"/>
    </sheetView>
  </sheetViews>
  <sheetFormatPr defaultRowHeight="15" x14ac:dyDescent="0.25"/>
  <cols>
    <col min="1" max="1" width="19.5703125" bestFit="1" customWidth="1"/>
    <col min="2" max="2" width="16.140625" bestFit="1" customWidth="1"/>
    <col min="3" max="3" width="22.7109375" bestFit="1" customWidth="1"/>
    <col min="4" max="4" width="17.5703125" bestFit="1" customWidth="1"/>
    <col min="5" max="5" width="17" bestFit="1" customWidth="1"/>
    <col min="7" max="7" width="24.42578125" customWidth="1"/>
    <col min="8" max="8" width="19.85546875" customWidth="1"/>
  </cols>
  <sheetData>
    <row r="1" spans="1:8" x14ac:dyDescent="0.25">
      <c r="A1" t="s">
        <v>0</v>
      </c>
    </row>
    <row r="3" spans="1:8" x14ac:dyDescent="0.25">
      <c r="A3" t="s">
        <v>1</v>
      </c>
    </row>
    <row r="4" spans="1:8" x14ac:dyDescent="0.25">
      <c r="B4" s="1" t="s">
        <v>2</v>
      </c>
      <c r="C4" s="1"/>
      <c r="D4" s="1"/>
      <c r="E4" s="1"/>
      <c r="G4" s="1" t="s">
        <v>3</v>
      </c>
      <c r="H4" s="1"/>
    </row>
    <row r="5" spans="1:8" ht="18.75" x14ac:dyDescent="0.3">
      <c r="A5" s="2" t="s">
        <v>4</v>
      </c>
      <c r="B5" t="s">
        <v>5</v>
      </c>
      <c r="C5" t="s">
        <v>6</v>
      </c>
      <c r="D5" t="s">
        <v>7</v>
      </c>
      <c r="E5" t="s">
        <v>8</v>
      </c>
      <c r="G5" t="s">
        <v>6</v>
      </c>
      <c r="H5" t="s">
        <v>8</v>
      </c>
    </row>
    <row r="6" spans="1:8" x14ac:dyDescent="0.25">
      <c r="A6" t="s">
        <v>9</v>
      </c>
      <c r="B6">
        <v>13963.66</v>
      </c>
      <c r="C6">
        <v>18686.095000000001</v>
      </c>
      <c r="D6">
        <f>B6/C6</f>
        <v>0.74727544733129092</v>
      </c>
      <c r="E6">
        <f>D6/0.747275447</f>
        <v>1.0000000004433316</v>
      </c>
      <c r="G6">
        <v>60009</v>
      </c>
      <c r="H6">
        <v>1</v>
      </c>
    </row>
    <row r="7" spans="1:8" x14ac:dyDescent="0.25">
      <c r="A7" t="s">
        <v>10</v>
      </c>
      <c r="B7">
        <v>26557.773000000001</v>
      </c>
      <c r="C7">
        <v>45440.207999999999</v>
      </c>
      <c r="D7">
        <f>B7/C7</f>
        <v>0.58445535724660425</v>
      </c>
      <c r="E7">
        <f>D7/0.747275447</f>
        <v>0.78211502812376521</v>
      </c>
      <c r="G7">
        <v>383352</v>
      </c>
      <c r="H7">
        <v>6.3882417637354401</v>
      </c>
    </row>
    <row r="8" spans="1:8" x14ac:dyDescent="0.25">
      <c r="A8" t="s">
        <v>11</v>
      </c>
      <c r="B8">
        <v>7385.2759999999998</v>
      </c>
      <c r="C8">
        <v>24625.136999999999</v>
      </c>
      <c r="D8">
        <f>B8/C8</f>
        <v>0.29990801675539919</v>
      </c>
      <c r="E8">
        <f>D8/0.747275447</f>
        <v>0.40133530140646945</v>
      </c>
      <c r="G8">
        <v>109058</v>
      </c>
      <c r="H8">
        <v>1.8173607292239498</v>
      </c>
    </row>
    <row r="12" spans="1:8" ht="18.75" x14ac:dyDescent="0.3">
      <c r="A12" s="2" t="s">
        <v>12</v>
      </c>
      <c r="B12" t="s">
        <v>5</v>
      </c>
      <c r="C12" t="s">
        <v>6</v>
      </c>
      <c r="D12" t="s">
        <v>7</v>
      </c>
      <c r="E12" t="s">
        <v>8</v>
      </c>
      <c r="G12">
        <v>26201</v>
      </c>
      <c r="H12">
        <v>1</v>
      </c>
    </row>
    <row r="13" spans="1:8" x14ac:dyDescent="0.25">
      <c r="A13" t="s">
        <v>9</v>
      </c>
      <c r="B13">
        <v>31110.359</v>
      </c>
      <c r="C13">
        <v>21575.316999999999</v>
      </c>
      <c r="D13">
        <f>B13/C13</f>
        <v>1.4419421508383863</v>
      </c>
      <c r="E13">
        <f>D13/1.441942151</f>
        <v>0.99999999988791954</v>
      </c>
      <c r="G13">
        <v>274308</v>
      </c>
      <c r="H13">
        <v>10.469371398038243</v>
      </c>
    </row>
    <row r="14" spans="1:8" x14ac:dyDescent="0.25">
      <c r="A14" t="s">
        <v>10</v>
      </c>
      <c r="B14">
        <v>32568.773000000001</v>
      </c>
      <c r="C14">
        <v>42561.48</v>
      </c>
      <c r="D14">
        <f>B14/C14</f>
        <v>0.76521711651004609</v>
      </c>
      <c r="E14">
        <f>D14/1.441942151</f>
        <v>0.53068503197535433</v>
      </c>
      <c r="G14">
        <v>31748</v>
      </c>
      <c r="H14">
        <v>1.2117094767375292</v>
      </c>
    </row>
    <row r="15" spans="1:8" x14ac:dyDescent="0.25">
      <c r="A15" t="s">
        <v>11</v>
      </c>
      <c r="B15">
        <v>24044.865000000002</v>
      </c>
      <c r="C15">
        <v>26713.316999999999</v>
      </c>
      <c r="D15">
        <f>B15/C15</f>
        <v>0.90010780016573766</v>
      </c>
      <c r="E15">
        <f>D15/1.441942151</f>
        <v>0.6242329482784762</v>
      </c>
    </row>
    <row r="20" spans="1:8" ht="18.75" x14ac:dyDescent="0.3">
      <c r="A20" s="2" t="s">
        <v>13</v>
      </c>
      <c r="B20" t="s">
        <v>5</v>
      </c>
      <c r="C20" t="s">
        <v>6</v>
      </c>
      <c r="D20" t="s">
        <v>7</v>
      </c>
      <c r="E20" t="s">
        <v>8</v>
      </c>
      <c r="G20">
        <v>60545</v>
      </c>
      <c r="H20">
        <v>1</v>
      </c>
    </row>
    <row r="21" spans="1:8" x14ac:dyDescent="0.25">
      <c r="A21" t="s">
        <v>9</v>
      </c>
      <c r="B21">
        <v>20449.580999999998</v>
      </c>
      <c r="C21">
        <v>12411.761</v>
      </c>
      <c r="D21">
        <f>B21/C21</f>
        <v>1.6475970653962799</v>
      </c>
      <c r="E21">
        <f>D21/1.647597065</f>
        <v>1.0000000002405198</v>
      </c>
      <c r="G21">
        <v>490496</v>
      </c>
      <c r="H21">
        <v>8.1013461062019978</v>
      </c>
    </row>
    <row r="22" spans="1:8" x14ac:dyDescent="0.25">
      <c r="A22" t="s">
        <v>10</v>
      </c>
      <c r="B22">
        <v>28444.752</v>
      </c>
      <c r="C22">
        <v>35746.044999999998</v>
      </c>
      <c r="D22">
        <f t="shared" ref="D22:D23" si="0">B22/C22</f>
        <v>0.79574543141765763</v>
      </c>
      <c r="E22">
        <f t="shared" ref="E22:E23" si="1">D22/1.647597065</f>
        <v>0.482973324195414</v>
      </c>
      <c r="G22">
        <v>167040</v>
      </c>
      <c r="H22">
        <v>2.7589396316789165</v>
      </c>
    </row>
    <row r="23" spans="1:8" x14ac:dyDescent="0.25">
      <c r="A23" t="s">
        <v>11</v>
      </c>
      <c r="B23">
        <v>11525.701999999999</v>
      </c>
      <c r="C23">
        <v>24238.267</v>
      </c>
      <c r="D23">
        <f t="shared" si="0"/>
        <v>0.47551675208462713</v>
      </c>
      <c r="E23">
        <f t="shared" si="1"/>
        <v>0.28861228402626898</v>
      </c>
    </row>
  </sheetData>
  <mergeCells count="2">
    <mergeCell ref="B4:E4"/>
    <mergeCell ref="G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2021-11-18T00:00:40Z</dcterms:modified>
</cp:coreProperties>
</file>